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adja/Desktop/Uni/E-VWL /Nadja/"/>
    </mc:Choice>
  </mc:AlternateContent>
  <bookViews>
    <workbookView xWindow="0" yWindow="460" windowWidth="28800" windowHeight="16140"/>
  </bookViews>
  <sheets>
    <sheet name="instabile Allokation" sheetId="5" r:id="rId1"/>
    <sheet name="stabile Allokation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5" l="1"/>
  <c r="B8" i="5"/>
  <c r="B7" i="5"/>
  <c r="E7" i="5"/>
  <c r="E6" i="5"/>
  <c r="E4" i="5"/>
  <c r="E3" i="5"/>
  <c r="G10" i="5"/>
  <c r="G9" i="5"/>
  <c r="G7" i="5"/>
  <c r="G6" i="5"/>
  <c r="G4" i="5"/>
  <c r="G3" i="5"/>
  <c r="L8" i="5"/>
  <c r="E10" i="5"/>
  <c r="H10" i="5"/>
  <c r="E9" i="5"/>
  <c r="H9" i="5"/>
  <c r="H7" i="5"/>
  <c r="H6" i="5"/>
  <c r="H4" i="5"/>
  <c r="H3" i="5"/>
  <c r="B9" i="4"/>
  <c r="B8" i="4"/>
  <c r="B7" i="4"/>
  <c r="E10" i="4"/>
  <c r="E9" i="4"/>
  <c r="E7" i="4"/>
  <c r="E6" i="4"/>
  <c r="E4" i="4"/>
  <c r="E3" i="4"/>
  <c r="G10" i="4"/>
  <c r="G9" i="4"/>
  <c r="G7" i="4"/>
  <c r="G6" i="4"/>
  <c r="G4" i="4"/>
  <c r="G3" i="4"/>
  <c r="L8" i="4"/>
  <c r="H4" i="4"/>
  <c r="H10" i="4"/>
  <c r="H3" i="4"/>
  <c r="H6" i="4"/>
  <c r="H7" i="4"/>
  <c r="H9" i="4"/>
</calcChain>
</file>

<file path=xl/sharedStrings.xml><?xml version="1.0" encoding="utf-8"?>
<sst xmlns="http://schemas.openxmlformats.org/spreadsheetml/2006/main" count="64" uniqueCount="25">
  <si>
    <t>≥</t>
  </si>
  <si>
    <t>Arbeitnehmer</t>
  </si>
  <si>
    <t>Arbeitgeber</t>
  </si>
  <si>
    <t xml:space="preserve">Lohn  </t>
  </si>
  <si>
    <t>Profit</t>
  </si>
  <si>
    <t>Wertschöpfung (in Tausend Euro pro Jahr)</t>
  </si>
  <si>
    <t>erfüllt?</t>
  </si>
  <si>
    <t>Gesamt</t>
  </si>
  <si>
    <t>IT</t>
  </si>
  <si>
    <t>Uni</t>
  </si>
  <si>
    <t>Alex</t>
  </si>
  <si>
    <t>Bruno</t>
  </si>
  <si>
    <t>Clara</t>
  </si>
  <si>
    <t>A-IT</t>
  </si>
  <si>
    <t>A-Uni</t>
  </si>
  <si>
    <t>B-IT</t>
  </si>
  <si>
    <t xml:space="preserve"> </t>
  </si>
  <si>
    <t>C-IT</t>
  </si>
  <si>
    <t>C-Uni</t>
  </si>
  <si>
    <t>Finanz</t>
  </si>
  <si>
    <t>A-Finanz</t>
  </si>
  <si>
    <t>B-Finanz</t>
  </si>
  <si>
    <t>A-F</t>
  </si>
  <si>
    <t>B-F</t>
  </si>
  <si>
    <t>B-U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</si>
</sst>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M10"/>
  <sheetViews>
    <sheetView tabSelected="1" zoomScale="140" zoomScaleNormal="140" workbookViewId="0">
      <selection activeCell="B5" sqref="B5"/>
    </sheetView>
  </sheetViews>
  <sheetFormatPr baseColWidth="10" defaultRowHeight="15" x14ac:dyDescent="0.2"/>
  <cols>
    <col min="1" max="1" width="13.5" bestFit="1" customWidth="1"/>
    <col min="2" max="2" width="6.1640625" bestFit="1" customWidth="1"/>
    <col min="3" max="3" width="3.5" customWidth="1"/>
    <col min="4" max="4" width="19.83203125" bestFit="1" customWidth="1"/>
    <col min="5" max="5" width="6.6640625" customWidth="1"/>
    <col min="6" max="6" width="3.6640625" customWidth="1"/>
    <col min="7" max="7" width="6.1640625" customWidth="1"/>
    <col min="8" max="8" width="7.5" customWidth="1"/>
    <col min="9" max="9" width="3.83203125" customWidth="1"/>
    <col min="11" max="11" width="10.5" bestFit="1" customWidth="1"/>
    <col min="12" max="12" width="17.5" bestFit="1" customWidth="1"/>
    <col min="13" max="13" width="15.33203125" bestFit="1" customWidth="1"/>
  </cols>
  <sheetData>
    <row r="1" spans="1:13" x14ac:dyDescent="0.2">
      <c r="C1" s="7"/>
      <c r="I1" s="7"/>
    </row>
    <row r="2" spans="1:13" x14ac:dyDescent="0.2">
      <c r="A2" s="1" t="s">
        <v>1</v>
      </c>
      <c r="B2" t="s">
        <v>3</v>
      </c>
      <c r="C2" s="7"/>
      <c r="H2" t="s">
        <v>6</v>
      </c>
      <c r="I2" s="7"/>
      <c r="J2" t="s">
        <v>5</v>
      </c>
    </row>
    <row r="3" spans="1:13" x14ac:dyDescent="0.2">
      <c r="A3" t="s">
        <v>10</v>
      </c>
      <c r="B3" s="8">
        <v>90</v>
      </c>
      <c r="C3" s="7"/>
      <c r="D3" t="s">
        <v>13</v>
      </c>
      <c r="E3">
        <f>B3+B7</f>
        <v>110</v>
      </c>
      <c r="F3" s="2" t="s">
        <v>0</v>
      </c>
      <c r="G3">
        <f>K4</f>
        <v>150</v>
      </c>
      <c r="H3" s="4" t="str">
        <f>IF(E3&gt;=G3,"ja","nein")</f>
        <v>nein</v>
      </c>
      <c r="I3" s="7"/>
      <c r="K3" t="s">
        <v>8</v>
      </c>
      <c r="L3" t="s">
        <v>19</v>
      </c>
      <c r="M3" t="s">
        <v>9</v>
      </c>
    </row>
    <row r="4" spans="1:13" x14ac:dyDescent="0.2">
      <c r="A4" t="s">
        <v>11</v>
      </c>
      <c r="B4" s="8">
        <v>80</v>
      </c>
      <c r="C4" s="7"/>
      <c r="D4" t="s">
        <v>22</v>
      </c>
      <c r="E4">
        <f>B3+B8</f>
        <v>170</v>
      </c>
      <c r="F4" s="3" t="s">
        <v>0</v>
      </c>
      <c r="G4">
        <f>L4</f>
        <v>150</v>
      </c>
      <c r="H4" s="4" t="str">
        <f t="shared" ref="H4:H7" si="0">IF(E4&gt;=G4,"ja","nein")</f>
        <v>ja</v>
      </c>
      <c r="I4" s="7"/>
      <c r="J4" t="s">
        <v>10</v>
      </c>
      <c r="K4" s="6">
        <v>150</v>
      </c>
      <c r="L4" s="6">
        <v>150</v>
      </c>
      <c r="M4" s="5">
        <v>170</v>
      </c>
    </row>
    <row r="5" spans="1:13" x14ac:dyDescent="0.2">
      <c r="A5" t="s">
        <v>12</v>
      </c>
      <c r="B5" s="8">
        <v>120</v>
      </c>
      <c r="C5" s="7"/>
      <c r="I5" s="7"/>
      <c r="J5" t="s">
        <v>11</v>
      </c>
      <c r="K5" s="5">
        <v>100</v>
      </c>
      <c r="L5" s="6">
        <v>120</v>
      </c>
      <c r="M5" s="6">
        <v>160</v>
      </c>
    </row>
    <row r="6" spans="1:13" x14ac:dyDescent="0.2">
      <c r="A6" s="1" t="s">
        <v>2</v>
      </c>
      <c r="B6" t="s">
        <v>4</v>
      </c>
      <c r="C6" s="7"/>
      <c r="D6" t="s">
        <v>23</v>
      </c>
      <c r="E6">
        <f>B4+B8</f>
        <v>160</v>
      </c>
      <c r="F6" s="3" t="s">
        <v>0</v>
      </c>
      <c r="G6">
        <f>L5</f>
        <v>120</v>
      </c>
      <c r="H6" s="4" t="str">
        <f>IF(E6&gt;=G6,"ja","nein")</f>
        <v>ja</v>
      </c>
      <c r="I6" s="7"/>
      <c r="J6" t="s">
        <v>12</v>
      </c>
      <c r="K6" s="6">
        <v>180</v>
      </c>
      <c r="L6" s="5">
        <v>200</v>
      </c>
      <c r="M6" s="6">
        <v>150</v>
      </c>
    </row>
    <row r="7" spans="1:13" x14ac:dyDescent="0.2">
      <c r="A7" t="s">
        <v>8</v>
      </c>
      <c r="B7">
        <f>K5-B4</f>
        <v>20</v>
      </c>
      <c r="C7" s="7"/>
      <c r="D7" t="s">
        <v>24</v>
      </c>
      <c r="E7">
        <f>B4+B9</f>
        <v>160</v>
      </c>
      <c r="F7" s="3" t="s">
        <v>0</v>
      </c>
      <c r="G7">
        <f>M5</f>
        <v>160</v>
      </c>
      <c r="H7" s="4" t="str">
        <f t="shared" si="0"/>
        <v>ja</v>
      </c>
      <c r="I7" s="7"/>
    </row>
    <row r="8" spans="1:13" x14ac:dyDescent="0.2">
      <c r="A8" t="s">
        <v>19</v>
      </c>
      <c r="B8">
        <f>L6-B5</f>
        <v>80</v>
      </c>
      <c r="C8" s="7"/>
      <c r="D8" t="s">
        <v>16</v>
      </c>
      <c r="I8" s="7"/>
      <c r="K8" t="s">
        <v>7</v>
      </c>
      <c r="L8">
        <f>M4+K5+L6</f>
        <v>470</v>
      </c>
    </row>
    <row r="9" spans="1:13" x14ac:dyDescent="0.2">
      <c r="A9" t="s">
        <v>9</v>
      </c>
      <c r="B9">
        <f>M4-B3</f>
        <v>80</v>
      </c>
      <c r="C9" s="7"/>
      <c r="D9" t="s">
        <v>17</v>
      </c>
      <c r="E9">
        <f>B5+B7</f>
        <v>140</v>
      </c>
      <c r="F9" s="3" t="s">
        <v>0</v>
      </c>
      <c r="G9">
        <f>K6</f>
        <v>180</v>
      </c>
      <c r="H9" s="4" t="str">
        <f>IF(E9&gt;=G9,"ja","nein")</f>
        <v>nein</v>
      </c>
      <c r="I9" s="7"/>
    </row>
    <row r="10" spans="1:13" x14ac:dyDescent="0.2">
      <c r="C10" s="7"/>
      <c r="D10" t="s">
        <v>18</v>
      </c>
      <c r="E10">
        <f>B5+B9</f>
        <v>200</v>
      </c>
      <c r="F10" s="3" t="s">
        <v>0</v>
      </c>
      <c r="G10">
        <f>M6</f>
        <v>150</v>
      </c>
      <c r="H10" s="4" t="str">
        <f>IF(E10&gt;=G10,"ja","nein")</f>
        <v>ja</v>
      </c>
      <c r="I10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M10"/>
  <sheetViews>
    <sheetView zoomScale="140" zoomScaleNormal="140" workbookViewId="0">
      <selection activeCell="B3" sqref="B3:B5"/>
    </sheetView>
  </sheetViews>
  <sheetFormatPr baseColWidth="10" defaultRowHeight="15" x14ac:dyDescent="0.2"/>
  <cols>
    <col min="1" max="1" width="13.5" bestFit="1" customWidth="1"/>
    <col min="2" max="2" width="6.1640625" bestFit="1" customWidth="1"/>
    <col min="3" max="3" width="3.5" customWidth="1"/>
    <col min="4" max="4" width="19.83203125" bestFit="1" customWidth="1"/>
    <col min="5" max="5" width="6.6640625" customWidth="1"/>
    <col min="6" max="6" width="3.6640625" customWidth="1"/>
    <col min="7" max="7" width="6.1640625" customWidth="1"/>
    <col min="8" max="8" width="7.5" customWidth="1"/>
    <col min="9" max="9" width="3.83203125" customWidth="1"/>
    <col min="11" max="11" width="10.5" bestFit="1" customWidth="1"/>
    <col min="12" max="12" width="17.5" bestFit="1" customWidth="1"/>
    <col min="13" max="13" width="15.33203125" bestFit="1" customWidth="1"/>
  </cols>
  <sheetData>
    <row r="1" spans="1:13" x14ac:dyDescent="0.2">
      <c r="C1" s="7"/>
      <c r="I1" s="7"/>
    </row>
    <row r="2" spans="1:13" x14ac:dyDescent="0.2">
      <c r="A2" s="1" t="s">
        <v>1</v>
      </c>
      <c r="B2" t="s">
        <v>3</v>
      </c>
      <c r="C2" s="7"/>
      <c r="H2" t="s">
        <v>6</v>
      </c>
      <c r="I2" s="7"/>
      <c r="J2" t="s">
        <v>5</v>
      </c>
    </row>
    <row r="3" spans="1:13" x14ac:dyDescent="0.2">
      <c r="A3" t="s">
        <v>10</v>
      </c>
      <c r="B3" s="8">
        <v>100</v>
      </c>
      <c r="C3" s="7"/>
      <c r="D3" t="s">
        <v>20</v>
      </c>
      <c r="E3">
        <f>B3+B8</f>
        <v>170</v>
      </c>
      <c r="F3" s="2" t="s">
        <v>0</v>
      </c>
      <c r="G3">
        <f>K4</f>
        <v>150</v>
      </c>
      <c r="H3" s="4" t="str">
        <f>IF(E3&gt;=G3,"ja","nein")</f>
        <v>ja</v>
      </c>
      <c r="I3" s="7"/>
      <c r="K3" t="s">
        <v>8</v>
      </c>
      <c r="L3" t="s">
        <v>19</v>
      </c>
      <c r="M3" t="s">
        <v>9</v>
      </c>
    </row>
    <row r="4" spans="1:13" x14ac:dyDescent="0.2">
      <c r="A4" t="s">
        <v>11</v>
      </c>
      <c r="B4" s="8">
        <v>60</v>
      </c>
      <c r="C4" s="7"/>
      <c r="D4" t="s">
        <v>14</v>
      </c>
      <c r="E4">
        <f>B3+B9</f>
        <v>200</v>
      </c>
      <c r="F4" s="3" t="s">
        <v>0</v>
      </c>
      <c r="G4">
        <f>M4</f>
        <v>170</v>
      </c>
      <c r="H4" s="4" t="str">
        <f t="shared" ref="H4:H7" si="0">IF(E4&gt;=G4,"ja","nein")</f>
        <v>ja</v>
      </c>
      <c r="I4" s="7"/>
      <c r="J4" t="s">
        <v>10</v>
      </c>
      <c r="K4" s="5">
        <v>150</v>
      </c>
      <c r="L4" s="6">
        <v>150</v>
      </c>
      <c r="M4" s="6">
        <v>170</v>
      </c>
    </row>
    <row r="5" spans="1:13" x14ac:dyDescent="0.2">
      <c r="A5" t="s">
        <v>12</v>
      </c>
      <c r="B5" s="8">
        <v>130</v>
      </c>
      <c r="C5" s="7"/>
      <c r="I5" s="7"/>
      <c r="J5" t="s">
        <v>11</v>
      </c>
      <c r="K5" s="6">
        <v>100</v>
      </c>
      <c r="L5" s="6">
        <v>120</v>
      </c>
      <c r="M5" s="5">
        <v>160</v>
      </c>
    </row>
    <row r="6" spans="1:13" x14ac:dyDescent="0.2">
      <c r="A6" s="1" t="s">
        <v>2</v>
      </c>
      <c r="B6" t="s">
        <v>4</v>
      </c>
      <c r="C6" s="7"/>
      <c r="D6" t="s">
        <v>15</v>
      </c>
      <c r="E6">
        <f>B4+B7</f>
        <v>110</v>
      </c>
      <c r="F6" s="3" t="s">
        <v>0</v>
      </c>
      <c r="G6">
        <f>K5</f>
        <v>100</v>
      </c>
      <c r="H6" s="4" t="str">
        <f>IF(E6&gt;=G6,"ja","nein")</f>
        <v>ja</v>
      </c>
      <c r="I6" s="7"/>
      <c r="J6" t="s">
        <v>12</v>
      </c>
      <c r="K6" s="6">
        <v>180</v>
      </c>
      <c r="L6" s="5">
        <v>200</v>
      </c>
      <c r="M6" s="6">
        <v>150</v>
      </c>
    </row>
    <row r="7" spans="1:13" x14ac:dyDescent="0.2">
      <c r="A7" t="s">
        <v>8</v>
      </c>
      <c r="B7">
        <f>K4-B3</f>
        <v>50</v>
      </c>
      <c r="C7" s="7"/>
      <c r="D7" t="s">
        <v>21</v>
      </c>
      <c r="E7">
        <f>B4+B8</f>
        <v>130</v>
      </c>
      <c r="F7" s="3" t="s">
        <v>0</v>
      </c>
      <c r="G7">
        <f>L5</f>
        <v>120</v>
      </c>
      <c r="H7" s="4" t="str">
        <f t="shared" si="0"/>
        <v>ja</v>
      </c>
      <c r="I7" s="7"/>
    </row>
    <row r="8" spans="1:13" x14ac:dyDescent="0.2">
      <c r="A8" t="s">
        <v>19</v>
      </c>
      <c r="B8">
        <f>L6-B5</f>
        <v>70</v>
      </c>
      <c r="C8" s="7"/>
      <c r="D8" t="s">
        <v>16</v>
      </c>
      <c r="I8" s="7"/>
      <c r="K8" t="s">
        <v>7</v>
      </c>
      <c r="L8">
        <f>K4+M5+L6</f>
        <v>510</v>
      </c>
    </row>
    <row r="9" spans="1:13" x14ac:dyDescent="0.2">
      <c r="A9" t="s">
        <v>9</v>
      </c>
      <c r="B9">
        <f>M5-B4</f>
        <v>100</v>
      </c>
      <c r="C9" s="7"/>
      <c r="D9" t="s">
        <v>17</v>
      </c>
      <c r="E9">
        <f>B5+B7</f>
        <v>180</v>
      </c>
      <c r="F9" s="3" t="s">
        <v>0</v>
      </c>
      <c r="G9">
        <f>K6</f>
        <v>180</v>
      </c>
      <c r="H9" s="4" t="str">
        <f>IF(E9&gt;=G9,"ja","nein")</f>
        <v>ja</v>
      </c>
      <c r="I9" s="7"/>
    </row>
    <row r="10" spans="1:13" x14ac:dyDescent="0.2">
      <c r="C10" s="7"/>
      <c r="D10" t="s">
        <v>18</v>
      </c>
      <c r="E10">
        <f>B5+B9</f>
        <v>230</v>
      </c>
      <c r="F10" s="3" t="s">
        <v>0</v>
      </c>
      <c r="G10">
        <f>M6</f>
        <v>150</v>
      </c>
      <c r="H10" s="4" t="str">
        <f>IF(E10&gt;=G10,"ja","nein")</f>
        <v>ja</v>
      </c>
      <c r="I10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instabile Allokation</vt:lpstr>
      <vt:lpstr>stabile Allokation</vt:lpstr>
    </vt:vector>
  </TitlesOfParts>
  <Company>Karl-Franzens-Universität Graz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kuzmics</dc:creator>
  <cp:lastModifiedBy>Microsoft Office-Anwender</cp:lastModifiedBy>
  <dcterms:created xsi:type="dcterms:W3CDTF">2018-01-08T09:03:47Z</dcterms:created>
  <dcterms:modified xsi:type="dcterms:W3CDTF">2018-09-03T09:49:27Z</dcterms:modified>
</cp:coreProperties>
</file>